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<sst xmlns="http://schemas.openxmlformats.org/spreadsheetml/2006/main" count="58" uniqueCount="55">
  <si>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</si>
  <si>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</si>
  <si>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</si>
  <si>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</si>
  <si>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</si>
  <si>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</si>
  <si>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</si>
  <si>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</si>
  <si>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</si>
  <si>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</si>
  <si>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</si>
  <si>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</si>
  <si>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</si>
  <si>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</si>
  <si>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</si>
  <si>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</si>
  <si>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</si>
  <si>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</si>
  <si>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</si>
  <si>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</si>
  <si>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</si>
  <si>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</si>
  <si>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</si>
  <si>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</si>
  <si>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</si>
  <si>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</si>
  <si>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</si>
  <si>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</si>
  <si>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</si>
  <si>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</si>
  <si>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</si>
  <si>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</si>
  <si>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</si>
  <si>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</si>
  <si>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</si>
  <si>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</si>
  <si>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</si>
  <si>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</si>
  <si>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</si>
  <si>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</si>
  <si>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</si>
  <si>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</si>
  <si>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</si>
  <si>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67</t>
  </si>
  <si>
    <r>
      <t>Площадь помещений в доме:</t>
    </r>
    <r>
      <rPr>
        <u val="single"/>
        <sz val="9"/>
        <rFont val="Times New Roman"/>
        <family val="1"/>
      </rPr>
      <t xml:space="preserve"> 522,30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</si>
  <si>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33,40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</si>
  <si>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</si>
  <si>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</si>
  <si>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</si>
  <si>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</si>
  <si>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</si>
  <si>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</si>
  <si>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</si>
  <si>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</si>
  <si>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67)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</si>
</sst>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17" sqref="F17"/>
    </sheetView>
  </sheetViews>
  <sheetFormatPr defaultColWidth="9.00390625" defaultRowHeight="12.75"/>
  <sheetData>
    <row r="1" spans="1:8" ht="12.75">
      <c r="A1" s="37" t="s">
        <v>54</v>
      </c>
      <c r="B1" s="37"/>
      <c r="C1" s="37"/>
      <c r="D1" s="37"/>
      <c r="E1" s="37"/>
      <c r="F1" s="37"/>
      <c r="G1" s="37"/>
      <c r="H1" s="37"/>
    </row>
    <row r="2" spans="2:7" ht="12.75">
      <c r="B2" s="38" t="s">
        <v>49</v>
      </c>
      <c r="C2" s="39"/>
      <c r="D2" s="40"/>
      <c r="E2" s="38" t="s">
        <v>50</v>
      </c>
      <c r="F2" s="39"/>
      <c r="G2" s="40"/>
    </row>
    <row r="3" spans="2:7" ht="12.75">
      <c r="B3" s="41"/>
      <c r="C3" s="42"/>
      <c r="D3" s="43"/>
      <c r="E3" s="41"/>
      <c r="F3" s="42"/>
      <c r="G3" s="43"/>
    </row>
    <row r="4" spans="2:7" ht="12.75">
      <c r="B4" s="38" t="s">
        <v>51</v>
      </c>
      <c r="C4" s="39"/>
      <c r="D4" s="40"/>
      <c r="E4" s="38">
        <v>9944.46</v>
      </c>
      <c r="F4" s="39"/>
      <c r="G4" s="40"/>
    </row>
    <row r="5" spans="2:7" ht="12.75">
      <c r="B5" s="41"/>
      <c r="C5" s="42"/>
      <c r="D5" s="43"/>
      <c r="E5" s="41"/>
      <c r="F5" s="42"/>
      <c r="G5" s="43"/>
    </row>
    <row r="6" spans="2:7" ht="12.75">
      <c r="B6" s="38" t="s">
        <v>52</v>
      </c>
      <c r="C6" s="39"/>
      <c r="D6" s="40"/>
      <c r="E6" s="38">
        <v>9944.46</v>
      </c>
      <c r="F6" s="39"/>
      <c r="G6" s="40"/>
    </row>
    <row r="7" spans="2:7" ht="12.75">
      <c r="B7" s="41"/>
      <c r="C7" s="42"/>
      <c r="D7" s="43"/>
      <c r="E7" s="41"/>
      <c r="F7" s="42"/>
      <c r="G7" s="43"/>
    </row>
    <row r="8" spans="2:7" ht="12.75">
      <c r="B8" s="38" t="s">
        <v>53</v>
      </c>
      <c r="C8" s="39"/>
      <c r="D8" s="40"/>
      <c r="E8" s="38">
        <v>9944.46</v>
      </c>
      <c r="F8" s="39"/>
      <c r="G8" s="40"/>
    </row>
    <row r="9" spans="2:7" ht="12.75">
      <c r="B9" s="41"/>
      <c r="C9" s="42"/>
      <c r="D9" s="43"/>
      <c r="E9" s="41"/>
      <c r="F9" s="42"/>
      <c r="G9" s="43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H20" sqref="H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42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43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44</v>
      </c>
      <c r="B5" s="21"/>
      <c r="C5" s="21"/>
      <c r="D5" s="21"/>
      <c r="E5" s="21"/>
      <c r="F5" s="21"/>
      <c r="G5" s="21"/>
    </row>
    <row r="6" spans="1:7" ht="12.75">
      <c r="A6" s="21" t="s">
        <v>45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s="19" customFormat="1" ht="12.75">
      <c r="A11" s="8" t="s">
        <v>46</v>
      </c>
      <c r="B11" s="15"/>
      <c r="C11" s="16">
        <v>10821.67</v>
      </c>
      <c r="D11" s="16"/>
      <c r="E11" s="15"/>
      <c r="F11" s="16"/>
      <c r="G11" s="16">
        <v>10821.67</v>
      </c>
    </row>
    <row r="12" spans="1:7" ht="36">
      <c r="A12" s="8" t="s">
        <v>8</v>
      </c>
      <c r="B12" s="15">
        <v>15846.27</v>
      </c>
      <c r="C12" s="16">
        <v>15368.71</v>
      </c>
      <c r="D12" s="4" t="s">
        <v>8</v>
      </c>
      <c r="E12" s="6" t="s">
        <v>37</v>
      </c>
      <c r="F12" s="15">
        <v>15846.27</v>
      </c>
      <c r="G12" s="16">
        <v>15368.71</v>
      </c>
    </row>
    <row r="13" spans="1:7" ht="12.75">
      <c r="A13" s="8" t="s">
        <v>22</v>
      </c>
      <c r="B13" s="15">
        <v>100.2</v>
      </c>
      <c r="C13" s="16">
        <v>3.29</v>
      </c>
      <c r="D13" s="4"/>
      <c r="E13" s="6"/>
      <c r="F13" s="15">
        <v>100.2</v>
      </c>
      <c r="G13" s="16">
        <v>3.29</v>
      </c>
    </row>
    <row r="14" spans="1:7" ht="12.75">
      <c r="A14" s="8" t="s">
        <v>23</v>
      </c>
      <c r="B14" s="15">
        <v>2314.92</v>
      </c>
      <c r="C14" s="16">
        <v>1992.54</v>
      </c>
      <c r="D14" s="8" t="s">
        <v>23</v>
      </c>
      <c r="E14" s="6"/>
      <c r="F14" s="15">
        <v>2314.92</v>
      </c>
      <c r="G14" s="16">
        <v>1992.54</v>
      </c>
    </row>
    <row r="15" spans="1:7" ht="24">
      <c r="A15" s="8" t="s">
        <v>32</v>
      </c>
      <c r="B15" s="15">
        <v>7333.32</v>
      </c>
      <c r="C15" s="16">
        <v>6821.54</v>
      </c>
      <c r="D15" s="4" t="s">
        <v>24</v>
      </c>
      <c r="E15" s="6" t="s">
        <v>38</v>
      </c>
      <c r="F15" s="15">
        <v>7333.32</v>
      </c>
      <c r="G15" s="16">
        <v>6821.54</v>
      </c>
    </row>
    <row r="16" spans="1:7" ht="34.5" customHeight="1">
      <c r="A16" s="26" t="s">
        <v>31</v>
      </c>
      <c r="B16" s="27">
        <v>30760.43</v>
      </c>
      <c r="C16" s="28">
        <v>29833.38</v>
      </c>
      <c r="D16" s="33" t="s">
        <v>36</v>
      </c>
      <c r="E16" s="35" t="s">
        <v>39</v>
      </c>
      <c r="F16" s="29">
        <v>9512.73</v>
      </c>
      <c r="G16" s="29">
        <v>9512.73</v>
      </c>
    </row>
    <row r="17" spans="1:7" ht="33" customHeight="1">
      <c r="A17" s="26"/>
      <c r="B17" s="27"/>
      <c r="C17" s="28"/>
      <c r="D17" s="34"/>
      <c r="E17" s="36"/>
      <c r="F17" s="30"/>
      <c r="G17" s="30"/>
    </row>
    <row r="18" spans="1:7" ht="24">
      <c r="A18" s="9" t="s">
        <v>29</v>
      </c>
      <c r="B18" s="18"/>
      <c r="C18" s="17"/>
      <c r="D18" s="9" t="s">
        <v>9</v>
      </c>
      <c r="E18" s="10"/>
      <c r="F18" s="44">
        <v>-768.36</v>
      </c>
      <c r="G18" s="45"/>
    </row>
    <row r="19" spans="1:7" ht="24">
      <c r="A19" s="5" t="s">
        <v>10</v>
      </c>
      <c r="B19" s="15">
        <f>SUM(B11:B18)</f>
        <v>56355.14</v>
      </c>
      <c r="C19" s="16">
        <f>SUM(C11:C18)</f>
        <v>64841.130000000005</v>
      </c>
      <c r="D19" s="4"/>
      <c r="E19" s="6"/>
      <c r="F19" s="16">
        <v>35107.44</v>
      </c>
      <c r="G19" s="16">
        <f>SUM(G11:G18)</f>
        <v>44520.479999999996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157312.34</v>
      </c>
      <c r="C21" s="16">
        <v>145699.3</v>
      </c>
      <c r="D21" s="11" t="s">
        <v>47</v>
      </c>
      <c r="E21" s="6" t="s">
        <v>40</v>
      </c>
      <c r="F21" s="15">
        <v>157312.34</v>
      </c>
      <c r="G21" s="16">
        <v>145699.3</v>
      </c>
    </row>
    <row r="22" spans="1:7" ht="24">
      <c r="A22" s="4" t="s">
        <v>13</v>
      </c>
      <c r="B22" s="15">
        <v>13131.78</v>
      </c>
      <c r="C22" s="16">
        <v>16138.56</v>
      </c>
      <c r="D22" s="11" t="s">
        <v>48</v>
      </c>
      <c r="E22" s="6" t="s">
        <v>41</v>
      </c>
      <c r="F22" s="15">
        <v>13131.78</v>
      </c>
      <c r="G22" s="16">
        <v>16138.56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14623.3</v>
      </c>
      <c r="C24" s="16">
        <v>10025.72</v>
      </c>
      <c r="D24" s="11" t="s">
        <v>48</v>
      </c>
      <c r="E24" s="6"/>
      <c r="F24" s="15">
        <v>14623.3</v>
      </c>
      <c r="G24" s="16">
        <v>10025.72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185067.41999999998</v>
      </c>
      <c r="C27" s="16">
        <f>SUM(C21:C26)</f>
        <v>171863.58</v>
      </c>
      <c r="D27" s="11"/>
      <c r="E27" s="6"/>
      <c r="F27" s="15">
        <f>SUM(F21:F26)</f>
        <v>185067.41999999998</v>
      </c>
      <c r="G27" s="16">
        <f>SUM(G21:G26)</f>
        <v>171863.58</v>
      </c>
    </row>
    <row r="28" spans="1:7" ht="36">
      <c r="A28" s="5" t="s">
        <v>19</v>
      </c>
      <c r="B28" s="15">
        <f>B19+B27</f>
        <v>241422.56</v>
      </c>
      <c r="C28" s="16">
        <f>C19+C27</f>
        <v>236704.71</v>
      </c>
      <c r="D28" s="11"/>
      <c r="E28" s="6"/>
      <c r="F28" s="16">
        <f>F19+F27</f>
        <v>220174.86</v>
      </c>
      <c r="G28" s="16">
        <f>G19+G27</f>
        <v>216384.06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2" t="s">
        <v>28</v>
      </c>
      <c r="B30" s="22"/>
      <c r="C30" s="22"/>
      <c r="D30" s="22"/>
      <c r="E30" s="22"/>
      <c r="F30" s="22"/>
      <c r="G30" s="22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4" t="s">
        <v>33</v>
      </c>
      <c r="B35" s="24"/>
      <c r="C35" s="24"/>
      <c r="D35" s="24"/>
      <c r="E35" s="24"/>
      <c r="F35" s="24"/>
      <c r="G35" s="2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0" t="s">
        <v>34</v>
      </c>
      <c r="B37" s="20"/>
      <c r="C37" s="20"/>
      <c r="D37" s="20"/>
      <c r="E37" s="20"/>
      <c r="F37" s="20"/>
      <c r="G37" s="20"/>
    </row>
  </sheetData>
  <mergeCells count="19">
    <mergeCell ref="F18:G18"/>
    <mergeCell ref="G16:G17"/>
    <mergeCell ref="A8:C8"/>
    <mergeCell ref="A1:G1"/>
    <mergeCell ref="A2:G2"/>
    <mergeCell ref="A3:G3"/>
    <mergeCell ref="A5:G5"/>
    <mergeCell ref="D16:D17"/>
    <mergeCell ref="E16:E17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6:F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2011-10-01T09:09:56Z</dcterms:modified>
  <cp:category/>
  <cp:version/>
  <cp:contentType/>
  <cp:contentStatus/>
</cp:coreProperties>
</file>