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<sst xmlns="http://schemas.openxmlformats.org/spreadsheetml/2006/main" count="57" uniqueCount="54">
  <si>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</si>
  <si>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</si>
  <si>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</si>
  <si>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</si>
  <si>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</si>
  <si>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</si>
  <si>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</si>
  <si>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</si>
  <si>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</si>
  <si>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</si>
  <si>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</si>
  <si>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</si>
  <si>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</si>
  <si>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</si>
  <si>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</si>
  <si>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</si>
  <si>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</si>
  <si>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</si>
  <si>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</si>
  <si>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</si>
  <si>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</si>
  <si>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</si>
  <si>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</si>
  <si>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</si>
  <si>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</si>
  <si>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</si>
  <si>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</si>
  <si>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</si>
  <si>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</si>
  <si>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</si>
  <si>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</si>
  <si>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</si>
  <si>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</si>
  <si>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</si>
  <si>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</si>
  <si>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</si>
  <si>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17</t>
  </si>
  <si>
    <r>
      <t>Площадь помещений в доме: 757,70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</si>
  <si>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248,80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</si>
  <si>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</si>
  <si>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</si>
  <si>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</si>
  <si>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</si>
  <si>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</si>
  <si>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</si>
  <si>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</si>
  <si>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</si>
  <si>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</si>
  <si>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</si>
  <si>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</si>
  <si>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</si>
  <si>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17)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</si>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</sst>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13" sqref="J13"/>
    </sheetView>
  </sheetViews>
  <sheetFormatPr defaultColWidth="9.00390625" defaultRowHeight="12.75"/>
  <sheetData>
    <row r="1" spans="1:8" ht="12.75">
      <c r="A1" s="36" t="s">
        <v>51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46</v>
      </c>
      <c r="C2" s="38"/>
      <c r="D2" s="39"/>
      <c r="E2" s="37" t="s">
        <v>47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48</v>
      </c>
      <c r="C4" s="38"/>
      <c r="D4" s="39"/>
      <c r="E4" s="37">
        <v>10577.5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49</v>
      </c>
      <c r="C6" s="38"/>
      <c r="D6" s="39"/>
      <c r="E6" s="37">
        <v>10577.5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50</v>
      </c>
      <c r="C8" s="38"/>
      <c r="D8" s="39"/>
      <c r="E8" s="37">
        <v>10577.5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I16" sqref="I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8" t="s">
        <v>40</v>
      </c>
      <c r="B1" s="28"/>
      <c r="C1" s="28"/>
      <c r="D1" s="28"/>
      <c r="E1" s="28"/>
      <c r="F1" s="28"/>
      <c r="G1" s="28"/>
    </row>
    <row r="2" spans="1:7" ht="12.75">
      <c r="A2" s="29" t="s">
        <v>21</v>
      </c>
      <c r="B2" s="29"/>
      <c r="C2" s="29"/>
      <c r="D2" s="29"/>
      <c r="E2" s="29"/>
      <c r="F2" s="29"/>
      <c r="G2" s="29"/>
    </row>
    <row r="3" spans="1:7" ht="12.75">
      <c r="A3" s="28" t="s">
        <v>36</v>
      </c>
      <c r="B3" s="28"/>
      <c r="C3" s="28"/>
      <c r="D3" s="28"/>
      <c r="E3" s="28"/>
      <c r="F3" s="28"/>
      <c r="G3" s="28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37</v>
      </c>
      <c r="B5" s="20"/>
      <c r="C5" s="20"/>
      <c r="D5" s="20"/>
      <c r="E5" s="20"/>
      <c r="F5" s="20"/>
      <c r="G5" s="20"/>
    </row>
    <row r="6" spans="1:7" ht="12.75">
      <c r="A6" s="20" t="s">
        <v>38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8858.3</v>
      </c>
      <c r="C11" s="16">
        <v>8910.38</v>
      </c>
      <c r="D11" s="4" t="s">
        <v>8</v>
      </c>
      <c r="E11" s="6" t="s">
        <v>41</v>
      </c>
      <c r="F11" s="15">
        <v>8858.3</v>
      </c>
      <c r="G11" s="16">
        <v>8910.38</v>
      </c>
    </row>
    <row r="12" spans="1:7" ht="12.75">
      <c r="A12" s="8" t="s">
        <v>22</v>
      </c>
      <c r="B12" s="15">
        <v>417.9</v>
      </c>
      <c r="C12" s="16">
        <v>407.93</v>
      </c>
      <c r="D12" s="4"/>
      <c r="E12" s="6"/>
      <c r="F12" s="15">
        <v>417.9</v>
      </c>
      <c r="G12" s="16">
        <v>407.93</v>
      </c>
    </row>
    <row r="13" spans="1:7" ht="12.75">
      <c r="A13" s="8" t="s">
        <v>23</v>
      </c>
      <c r="B13" s="15">
        <v>3068.32</v>
      </c>
      <c r="C13" s="16">
        <v>2846.09</v>
      </c>
      <c r="D13" s="8" t="s">
        <v>23</v>
      </c>
      <c r="E13" s="6"/>
      <c r="F13" s="15">
        <v>3068.32</v>
      </c>
      <c r="G13" s="16">
        <v>2846.09</v>
      </c>
    </row>
    <row r="14" spans="1:7" ht="24">
      <c r="A14" s="8" t="s">
        <v>32</v>
      </c>
      <c r="B14" s="15">
        <v>6091.86</v>
      </c>
      <c r="C14" s="16">
        <v>5773.26</v>
      </c>
      <c r="D14" s="4" t="s">
        <v>24</v>
      </c>
      <c r="E14" s="6" t="s">
        <v>42</v>
      </c>
      <c r="F14" s="15">
        <v>6091.86</v>
      </c>
      <c r="G14" s="16">
        <v>5773.26</v>
      </c>
    </row>
    <row r="15" spans="1:7" ht="33" customHeight="1">
      <c r="A15" s="25" t="s">
        <v>31</v>
      </c>
      <c r="B15" s="26">
        <v>19716.88</v>
      </c>
      <c r="C15" s="27">
        <v>19832.81</v>
      </c>
      <c r="D15" s="32" t="s">
        <v>39</v>
      </c>
      <c r="E15" s="34" t="s">
        <v>43</v>
      </c>
      <c r="F15" s="30">
        <v>51478.41</v>
      </c>
      <c r="G15" s="30">
        <v>51478.41</v>
      </c>
    </row>
    <row r="16" spans="1:7" ht="38.25" customHeight="1">
      <c r="A16" s="25"/>
      <c r="B16" s="26"/>
      <c r="C16" s="27"/>
      <c r="D16" s="33"/>
      <c r="E16" s="35"/>
      <c r="F16" s="31"/>
      <c r="G16" s="31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50184.98</v>
      </c>
      <c r="G17" s="44"/>
    </row>
    <row r="18" spans="1:7" ht="24">
      <c r="A18" s="5" t="s">
        <v>10</v>
      </c>
      <c r="B18" s="15">
        <f>SUM(B11:B17)</f>
        <v>38153.259999999995</v>
      </c>
      <c r="C18" s="16">
        <f>SUM(C11:C17)</f>
        <v>37770.47</v>
      </c>
      <c r="D18" s="4"/>
      <c r="E18" s="6"/>
      <c r="F18" s="16">
        <v>69914.79</v>
      </c>
      <c r="G18" s="16">
        <f>SUM(G11:G17)</f>
        <v>69416.07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124166.11</v>
      </c>
      <c r="C20" s="16">
        <v>121959.81</v>
      </c>
      <c r="D20" s="11" t="s">
        <v>52</v>
      </c>
      <c r="E20" s="6" t="s">
        <v>44</v>
      </c>
      <c r="F20" s="15">
        <v>124166.11</v>
      </c>
      <c r="G20" s="16">
        <v>121959.81</v>
      </c>
    </row>
    <row r="21" spans="1:7" ht="24">
      <c r="A21" s="4" t="s">
        <v>13</v>
      </c>
      <c r="B21" s="15">
        <v>6103.37</v>
      </c>
      <c r="C21" s="16">
        <v>6949.72</v>
      </c>
      <c r="D21" s="11" t="s">
        <v>53</v>
      </c>
      <c r="E21" s="6" t="s">
        <v>45</v>
      </c>
      <c r="F21" s="15">
        <v>6103.37</v>
      </c>
      <c r="G21" s="16">
        <v>6949.72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8154.15</v>
      </c>
      <c r="C23" s="16">
        <v>9114.51</v>
      </c>
      <c r="D23" s="11" t="s">
        <v>53</v>
      </c>
      <c r="E23" s="6"/>
      <c r="F23" s="15">
        <v>8154.15</v>
      </c>
      <c r="G23" s="16">
        <v>9114.51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31334.81</v>
      </c>
      <c r="C25" s="16">
        <v>32873.27</v>
      </c>
      <c r="D25" s="11" t="s">
        <v>26</v>
      </c>
      <c r="E25" s="6" t="s">
        <v>27</v>
      </c>
      <c r="F25" s="15">
        <v>31334.81</v>
      </c>
      <c r="G25" s="16">
        <v>32873.27</v>
      </c>
    </row>
    <row r="26" spans="1:7" ht="36">
      <c r="A26" s="5" t="s">
        <v>18</v>
      </c>
      <c r="B26" s="15">
        <f>SUM(B20:B25)</f>
        <v>169758.44</v>
      </c>
      <c r="C26" s="16">
        <f>SUM(C20:C25)</f>
        <v>170897.31</v>
      </c>
      <c r="D26" s="11"/>
      <c r="E26" s="6"/>
      <c r="F26" s="15">
        <f>SUM(F20:F25)</f>
        <v>169758.44</v>
      </c>
      <c r="G26" s="16">
        <f>SUM(G20:G25)</f>
        <v>170897.31</v>
      </c>
    </row>
    <row r="27" spans="1:7" ht="36">
      <c r="A27" s="5" t="s">
        <v>19</v>
      </c>
      <c r="B27" s="15">
        <f>B18+B26</f>
        <v>207911.7</v>
      </c>
      <c r="C27" s="16">
        <f>C18+C26</f>
        <v>208667.78</v>
      </c>
      <c r="D27" s="11"/>
      <c r="E27" s="6"/>
      <c r="F27" s="16">
        <f>F18+F26</f>
        <v>239673.22999999998</v>
      </c>
      <c r="G27" s="16">
        <f>G18+G26</f>
        <v>240313.38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2011-10-01T10:42:21Z</dcterms:modified>
  <cp:category/>
  <cp:version/>
  <cp:contentType/>
  <cp:contentStatus/>
</cp:coreProperties>
</file>