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<sst xmlns="http://schemas.openxmlformats.org/spreadsheetml/2006/main" count="57" uniqueCount="54">
  <si>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</si>
  <si>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</si>
  <si>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</si>
  <si>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</si>
  <si>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</si>
  <si>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</si>
  <si>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</si>
  <si>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</si>
  <si>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</si>
  <si>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</si>
  <si>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</si>
  <si>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</si>
  <si>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</si>
  <si>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</si>
  <si>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</si>
  <si>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</si>
  <si>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</si>
  <si>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</si>
  <si>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</si>
  <si>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</si>
  <si>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</si>
  <si>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</si>
  <si>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</si>
  <si>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</si>
  <si>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</si>
  <si>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</si>
  <si>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</si>
  <si>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</si>
  <si>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</si>
  <si>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</si>
  <si>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</si>
  <si>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</si>
  <si>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</si>
  <si>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</si>
  <si>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</si>
  <si>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</si>
  <si>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</si>
  <si>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</si>
  <si>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</si>
  <si>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</si>
  <si>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</si>
  <si>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</si>
  <si>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</si>
  <si>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</si>
  <si>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</si>
  <si>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</si>
  <si>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</si>
  <si>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</si>
  <si>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</si>
  <si>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</si>
  <si>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</si>
  <si>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д.16</t>
  </si>
  <si>
    <t>Площадь помещений в доме: 490,7м.,</t>
  </si>
  <si>
    <t>План работ по Содержанию и ремонту МКД (Садовая 16)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</si>
</sst>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L14" sqref="L14"/>
    </sheetView>
  </sheetViews>
  <sheetFormatPr defaultColWidth="9.00390625" defaultRowHeight="12.75"/>
  <sheetData>
    <row r="1" spans="1:8" ht="12.75">
      <c r="A1" s="19" t="s">
        <v>53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45</v>
      </c>
      <c r="C2" s="21"/>
      <c r="D2" s="22"/>
      <c r="E2" s="20" t="s">
        <v>46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47</v>
      </c>
      <c r="C4" s="21"/>
      <c r="D4" s="22"/>
      <c r="E4" s="20">
        <v>5266.58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48</v>
      </c>
      <c r="C6" s="21"/>
      <c r="D6" s="22"/>
      <c r="E6" s="20">
        <v>5266.58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49</v>
      </c>
      <c r="C8" s="21"/>
      <c r="D8" s="22"/>
      <c r="E8" s="20">
        <v>5266.58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18" sqref="F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50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51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52</v>
      </c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31" t="s">
        <v>0</v>
      </c>
      <c r="B7" s="31"/>
      <c r="C7" s="31"/>
      <c r="D7" s="31" t="s">
        <v>1</v>
      </c>
      <c r="E7" s="31"/>
      <c r="F7" s="31"/>
      <c r="G7" s="31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42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8507.57</v>
      </c>
      <c r="C11" s="16">
        <v>7657.83</v>
      </c>
      <c r="D11" s="4" t="s">
        <v>8</v>
      </c>
      <c r="E11" s="6" t="s">
        <v>37</v>
      </c>
      <c r="F11" s="15">
        <v>8507.57</v>
      </c>
      <c r="G11" s="16">
        <v>7657.83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1702.4</v>
      </c>
      <c r="C13" s="16">
        <v>1407.13</v>
      </c>
      <c r="D13" s="8" t="s">
        <v>23</v>
      </c>
      <c r="E13" s="6"/>
      <c r="F13" s="15">
        <v>1702.4</v>
      </c>
      <c r="G13" s="16">
        <v>1407.13</v>
      </c>
    </row>
    <row r="14" spans="1:7" ht="24">
      <c r="A14" s="8" t="s">
        <v>32</v>
      </c>
      <c r="B14" s="15">
        <v>6394.8</v>
      </c>
      <c r="C14" s="16">
        <v>5746.23</v>
      </c>
      <c r="D14" s="4" t="s">
        <v>24</v>
      </c>
      <c r="E14" s="6" t="s">
        <v>38</v>
      </c>
      <c r="F14" s="15">
        <v>6394.8</v>
      </c>
      <c r="G14" s="16">
        <v>5746.23</v>
      </c>
    </row>
    <row r="15" spans="1:7" ht="30" customHeight="1">
      <c r="A15" s="32" t="s">
        <v>31</v>
      </c>
      <c r="B15" s="33">
        <v>15799.75</v>
      </c>
      <c r="C15" s="34">
        <v>14221.67</v>
      </c>
      <c r="D15" s="35" t="s">
        <v>36</v>
      </c>
      <c r="E15" s="41" t="s">
        <v>39</v>
      </c>
      <c r="F15" s="39">
        <v>41346.15</v>
      </c>
      <c r="G15" s="39">
        <v>41346.15</v>
      </c>
    </row>
    <row r="16" spans="1:7" ht="35.25" customHeight="1">
      <c r="A16" s="32"/>
      <c r="B16" s="33"/>
      <c r="C16" s="34"/>
      <c r="D16" s="36"/>
      <c r="E16" s="42"/>
      <c r="F16" s="40"/>
      <c r="G16" s="4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-27124.48</v>
      </c>
      <c r="G17" s="44"/>
    </row>
    <row r="18" spans="1:7" ht="24">
      <c r="A18" s="5" t="s">
        <v>10</v>
      </c>
      <c r="B18" s="15">
        <f>SUM(B10:B17)</f>
        <v>32404.52</v>
      </c>
      <c r="C18" s="16">
        <f>SUM(C10:C17)</f>
        <v>29032.86</v>
      </c>
      <c r="D18" s="4"/>
      <c r="E18" s="6"/>
      <c r="F18" s="16">
        <v>57950.92</v>
      </c>
      <c r="G18" s="16">
        <f>SUM(G10:G17)</f>
        <v>56157.34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166496.64</v>
      </c>
      <c r="C20" s="16">
        <v>149448.03</v>
      </c>
      <c r="D20" s="11" t="s">
        <v>44</v>
      </c>
      <c r="E20" s="6" t="s">
        <v>40</v>
      </c>
      <c r="F20" s="15">
        <v>166496.64</v>
      </c>
      <c r="G20" s="16">
        <v>149448.03</v>
      </c>
    </row>
    <row r="21" spans="1:7" ht="24">
      <c r="A21" s="4" t="s">
        <v>13</v>
      </c>
      <c r="B21" s="15">
        <v>9285.67</v>
      </c>
      <c r="C21" s="16">
        <v>7715.76</v>
      </c>
      <c r="D21" s="11" t="s">
        <v>43</v>
      </c>
      <c r="E21" s="6" t="s">
        <v>41</v>
      </c>
      <c r="F21" s="15">
        <v>9285.67</v>
      </c>
      <c r="G21" s="16">
        <v>7715.76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1659.68</v>
      </c>
      <c r="C23" s="16">
        <v>1372.06</v>
      </c>
      <c r="D23" s="11" t="s">
        <v>43</v>
      </c>
      <c r="E23" s="6"/>
      <c r="F23" s="15">
        <v>1659.68</v>
      </c>
      <c r="G23" s="16">
        <v>1372.06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177441.99000000002</v>
      </c>
      <c r="C26" s="16">
        <f>SUM(C20:C25)</f>
        <v>158535.85</v>
      </c>
      <c r="D26" s="11"/>
      <c r="E26" s="6"/>
      <c r="F26" s="15">
        <f>SUM(F20:F25)</f>
        <v>177441.99000000002</v>
      </c>
      <c r="G26" s="16">
        <f>SUM(G20:G25)</f>
        <v>158535.85</v>
      </c>
    </row>
    <row r="27" spans="1:7" ht="36">
      <c r="A27" s="5" t="s">
        <v>19</v>
      </c>
      <c r="B27" s="15">
        <f>B18+B26</f>
        <v>209846.51</v>
      </c>
      <c r="C27" s="16">
        <f>C18+C26</f>
        <v>187568.71000000002</v>
      </c>
      <c r="D27" s="11"/>
      <c r="E27" s="6"/>
      <c r="F27" s="16">
        <f>F18+F26</f>
        <v>235392.91000000003</v>
      </c>
      <c r="G27" s="16">
        <f>G18+G26</f>
        <v>214693.19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8" t="s">
        <v>28</v>
      </c>
      <c r="B29" s="28"/>
      <c r="C29" s="28"/>
      <c r="D29" s="28"/>
      <c r="E29" s="28"/>
      <c r="F29" s="28"/>
      <c r="G29" s="28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0" t="s">
        <v>33</v>
      </c>
      <c r="B34" s="30"/>
      <c r="C34" s="30"/>
      <c r="D34" s="30"/>
      <c r="E34" s="30"/>
      <c r="F34" s="30"/>
      <c r="G34" s="30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6" t="s">
        <v>34</v>
      </c>
      <c r="B36" s="26"/>
      <c r="C36" s="26"/>
      <c r="D36" s="26"/>
      <c r="E36" s="26"/>
      <c r="F36" s="26"/>
      <c r="G36" s="26"/>
    </row>
  </sheetData>
  <mergeCells count="18">
    <mergeCell ref="F15:F16"/>
    <mergeCell ref="G15:G16"/>
    <mergeCell ref="E15:E16"/>
    <mergeCell ref="F17:G17"/>
    <mergeCell ref="A1:G1"/>
    <mergeCell ref="A2:G2"/>
    <mergeCell ref="A3:G3"/>
    <mergeCell ref="A5:G5"/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2012-03-27T04:38:51Z</dcterms:modified>
  <cp:category/>
  <cp:version/>
  <cp:contentType/>
  <cp:contentStatus/>
</cp:coreProperties>
</file>